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<sst xmlns="http://schemas.openxmlformats.org/spreadsheetml/2006/main" count="29" uniqueCount="29">
  <si>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</si>
  <si>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</si>
  <si>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</si>
  <si>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</si>
  <si>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</si>
  <si>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</si>
  <si>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</si>
  <si>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</si>
  <si>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</si>
  <si>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</si>
  <si>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Ющенко Анжела Анатоліївна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</si>
  <si>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</si>
  <si>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</si>
  <si>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Мотчаний Олексій Олексійович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</si>
  <si>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</si>
  <si>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</si>
  <si>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</si>
  <si>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</si>
  <si>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</si>
  <si>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</si>
  <si>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</si>
  <si>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</si>
  <si>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</si>
  <si>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</si>
  <si>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</si>
  <si>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Січень 2022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</si>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</sst>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X9" sqref="X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9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1" ht="21.7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2" ht="39" customHeight="1">
      <c r="I2" s="37" t="s">
        <v>28</v>
      </c>
      <c r="J2" s="7"/>
      <c r="K2" s="7"/>
      <c r="L2" s="7"/>
    </row>
    <row r="3" spans="7:14" ht="24.75" customHeight="1">
      <c r="G3" s="8" t="s">
        <v>9</v>
      </c>
      <c r="H3" s="8"/>
      <c r="I3" s="8"/>
      <c r="J3" s="8"/>
      <c r="K3" s="8"/>
      <c r="L3" s="8"/>
      <c r="M3" s="8"/>
      <c r="N3" s="8"/>
    </row>
    <row r="4" spans="7:14" ht="16.5" customHeight="1">
      <c r="G4" s="27" t="s">
        <v>25</v>
      </c>
      <c r="H4" s="26"/>
      <c r="I4" s="26"/>
      <c r="J4" s="26"/>
      <c r="K4" s="26"/>
      <c r="L4" s="26"/>
      <c r="M4" s="26"/>
      <c r="N4" s="26"/>
    </row>
    <row r="5" spans="3:19" ht="17.25" customHeight="1">
      <c r="C5" s="9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3" ht="15" customHeight="1">
      <c r="A6" s="10"/>
      <c r="B6" s="10"/>
      <c r="C6" s="10"/>
    </row>
    <row r="7" spans="1:20" ht="66.75" customHeight="1">
      <c r="A7" s="1" t="s">
        <v>1</v>
      </c>
      <c r="B7" s="1" t="s">
        <v>2</v>
      </c>
      <c r="C7" s="11" t="s">
        <v>3</v>
      </c>
      <c r="D7" s="12"/>
      <c r="E7" s="1" t="s">
        <v>4</v>
      </c>
      <c r="F7" s="11" t="s">
        <v>5</v>
      </c>
      <c r="G7" s="12"/>
      <c r="H7" s="1" t="s">
        <v>14</v>
      </c>
      <c r="I7" s="1" t="s">
        <v>15</v>
      </c>
      <c r="J7" s="1" t="s">
        <v>16</v>
      </c>
      <c r="K7" s="1" t="s">
        <v>23</v>
      </c>
      <c r="L7" s="1" t="s">
        <v>17</v>
      </c>
      <c r="M7" s="1" t="s">
        <v>6</v>
      </c>
      <c r="N7" s="11" t="s">
        <v>18</v>
      </c>
      <c r="O7" s="12"/>
      <c r="P7" s="1" t="s">
        <v>19</v>
      </c>
      <c r="Q7" s="1" t="s">
        <v>20</v>
      </c>
      <c r="R7" s="1" t="s">
        <v>21</v>
      </c>
      <c r="S7" s="1" t="s">
        <v>22</v>
      </c>
      <c r="T7" s="1" t="s">
        <v>7</v>
      </c>
    </row>
    <row r="8" spans="1:20" ht="66.75" customHeight="1">
      <c r="A8" s="28">
        <v>1</v>
      </c>
      <c r="B8" s="28">
        <v>93</v>
      </c>
      <c r="C8" s="35" t="s">
        <v>27</v>
      </c>
      <c r="D8" s="36"/>
      <c r="E8" s="29" t="s">
        <v>26</v>
      </c>
      <c r="F8" s="30"/>
      <c r="G8" s="31">
        <v>3</v>
      </c>
      <c r="H8" s="32">
        <v>1633.68</v>
      </c>
      <c r="I8" s="32">
        <v>0</v>
      </c>
      <c r="J8" s="32">
        <v>294.06</v>
      </c>
      <c r="K8" s="32">
        <v>0</v>
      </c>
      <c r="L8" s="32">
        <v>28.99</v>
      </c>
      <c r="M8" s="32">
        <v>1956.73</v>
      </c>
      <c r="N8" s="33"/>
      <c r="O8" s="34">
        <v>0</v>
      </c>
      <c r="P8" s="32">
        <v>352.21</v>
      </c>
      <c r="Q8" s="32">
        <v>29.35</v>
      </c>
      <c r="R8" s="32">
        <v>0</v>
      </c>
      <c r="S8" s="32">
        <v>1575.17</v>
      </c>
      <c r="T8" s="32">
        <f>SUM(P8:S8)</f>
        <v>1956.73</v>
      </c>
    </row>
    <row r="9" spans="1:21" ht="63" customHeight="1">
      <c r="A9" s="2">
        <v>2</v>
      </c>
      <c r="B9" s="2">
        <v>60</v>
      </c>
      <c r="C9" s="13" t="s">
        <v>10</v>
      </c>
      <c r="D9" s="14"/>
      <c r="E9" s="2" t="s">
        <v>11</v>
      </c>
      <c r="F9" s="15">
        <v>19</v>
      </c>
      <c r="G9" s="16"/>
      <c r="H9" s="4">
        <v>13580</v>
      </c>
      <c r="I9" s="4">
        <v>1358</v>
      </c>
      <c r="J9" s="4">
        <v>5296.2</v>
      </c>
      <c r="K9" s="4">
        <v>0</v>
      </c>
      <c r="L9" s="4">
        <v>275.39</v>
      </c>
      <c r="M9" s="4">
        <f>SUM(H9:L9)</f>
        <v>20509.59</v>
      </c>
      <c r="N9" s="17">
        <v>8300</v>
      </c>
      <c r="O9" s="18"/>
      <c r="P9" s="4">
        <v>3691.73</v>
      </c>
      <c r="Q9" s="4">
        <v>307.64</v>
      </c>
      <c r="R9" s="4">
        <v>0</v>
      </c>
      <c r="S9" s="4">
        <v>8210.22</v>
      </c>
      <c r="T9" s="4">
        <f>SUM(N9:S9)</f>
        <v>20509.589999999997</v>
      </c>
      <c r="U9" s="5"/>
    </row>
    <row r="10" spans="1:20" ht="48" customHeight="1">
      <c r="A10" s="2">
        <v>3</v>
      </c>
      <c r="B10" s="2">
        <v>85</v>
      </c>
      <c r="C10" s="13" t="s">
        <v>13</v>
      </c>
      <c r="D10" s="14"/>
      <c r="E10" s="2" t="s">
        <v>12</v>
      </c>
      <c r="F10" s="15">
        <v>20</v>
      </c>
      <c r="G10" s="16"/>
      <c r="H10" s="4">
        <v>12125</v>
      </c>
      <c r="I10" s="4">
        <v>0</v>
      </c>
      <c r="J10" s="4">
        <v>3273.75</v>
      </c>
      <c r="K10" s="4">
        <v>0</v>
      </c>
      <c r="L10" s="4">
        <v>275.39</v>
      </c>
      <c r="M10" s="4">
        <f>SUM(H10:L10)</f>
        <v>15674.14</v>
      </c>
      <c r="N10" s="17">
        <v>6300</v>
      </c>
      <c r="O10" s="18"/>
      <c r="P10" s="4">
        <v>2821.35</v>
      </c>
      <c r="Q10" s="4">
        <v>235.11</v>
      </c>
      <c r="R10" s="4">
        <v>156.74</v>
      </c>
      <c r="S10" s="4">
        <v>6160.94</v>
      </c>
      <c r="T10" s="4">
        <f>SUM(N10:S10)</f>
        <v>15674.14</v>
      </c>
    </row>
    <row r="11" spans="1:20" ht="10.5" customHeight="1">
      <c r="A11" s="19" t="s">
        <v>8</v>
      </c>
      <c r="B11" s="20"/>
      <c r="C11" s="20"/>
      <c r="D11" s="20"/>
      <c r="E11" s="21"/>
      <c r="F11" s="22"/>
      <c r="G11" s="23"/>
      <c r="H11" s="3">
        <f aca="true" t="shared" si="0" ref="H11:N11">SUM(H9:H10)</f>
        <v>25705</v>
      </c>
      <c r="I11" s="3">
        <f t="shared" si="0"/>
        <v>1358</v>
      </c>
      <c r="J11" s="3">
        <f t="shared" si="0"/>
        <v>8569.95</v>
      </c>
      <c r="K11" s="3">
        <f t="shared" si="0"/>
        <v>0</v>
      </c>
      <c r="L11" s="3">
        <f t="shared" si="0"/>
        <v>550.78</v>
      </c>
      <c r="M11" s="3">
        <f t="shared" si="0"/>
        <v>36183.729999999996</v>
      </c>
      <c r="N11" s="24">
        <f t="shared" si="0"/>
        <v>14600</v>
      </c>
      <c r="O11" s="25"/>
      <c r="P11" s="3">
        <f>SUM(P9:P10)</f>
        <v>6513.08</v>
      </c>
      <c r="Q11" s="3">
        <f>SUM(Q9:Q10)</f>
        <v>542.75</v>
      </c>
      <c r="R11" s="3">
        <f>SUM(R9:R10)</f>
        <v>156.74</v>
      </c>
      <c r="S11" s="3">
        <f>SUM(S9:S10)</f>
        <v>14371.16</v>
      </c>
      <c r="T11" s="3">
        <f>SUM(T9:T10)</f>
        <v>36183.729999999996</v>
      </c>
    </row>
    <row r="12" ht="9.75" customHeight="1"/>
  </sheetData>
  <sheetProtection/>
  <mergeCells count="19">
    <mergeCell ref="C10:D10"/>
    <mergeCell ref="F10:G10"/>
    <mergeCell ref="N10:O10"/>
    <mergeCell ref="A11:E11"/>
    <mergeCell ref="F11:G11"/>
    <mergeCell ref="N11:O11"/>
    <mergeCell ref="C7:D7"/>
    <mergeCell ref="F7:G7"/>
    <mergeCell ref="N7:O7"/>
    <mergeCell ref="C9:D9"/>
    <mergeCell ref="F9:G9"/>
    <mergeCell ref="N9:O9"/>
    <mergeCell ref="C8:D8"/>
    <mergeCell ref="A1:K1"/>
    <mergeCell ref="I2:L2"/>
    <mergeCell ref="G3:N3"/>
    <mergeCell ref="G4:N4"/>
    <mergeCell ref="C5:S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2022-02-17T06:43:33Z</dcterms:modified>
  <cp:category/>
  <cp:version/>
  <cp:contentType/>
  <cp:contentStatus/>
</cp:coreProperties>
</file>